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9915"/>
  </bookViews>
  <sheets>
    <sheet name="附件1" sheetId="1" r:id="rId1"/>
  </sheets>
  <calcPr calcId="114210"/>
</workbook>
</file>

<file path=xl/calcChain.xml><?xml version="1.0" encoding="utf-8"?>
<calcChain xmlns="http://schemas.openxmlformats.org/spreadsheetml/2006/main">
  <c r="D13" i="1"/>
  <c r="F8"/>
  <c r="E8"/>
  <c r="F7"/>
  <c r="E7"/>
  <c r="F4"/>
  <c r="E4"/>
</calcChain>
</file>

<file path=xl/sharedStrings.xml><?xml version="1.0" encoding="utf-8"?>
<sst xmlns="http://schemas.openxmlformats.org/spreadsheetml/2006/main" count="47" uniqueCount="34">
  <si>
    <t>招生学校</t>
  </si>
  <si>
    <t>班级设置</t>
  </si>
  <si>
    <t>招生计划</t>
  </si>
  <si>
    <t>定向指标生</t>
  </si>
  <si>
    <t>统招生</t>
  </si>
  <si>
    <t>说  明</t>
  </si>
  <si>
    <t>桐城中学</t>
  </si>
  <si>
    <t>普高班</t>
  </si>
  <si>
    <t>14个班</t>
  </si>
  <si>
    <t>其中统招生中含:
体育特长生8人（男4人，女4人）</t>
  </si>
  <si>
    <t>自主招生</t>
  </si>
  <si>
    <t>3个班</t>
  </si>
  <si>
    <t>——</t>
  </si>
  <si>
    <t>计划单列，自主招生。</t>
  </si>
  <si>
    <t>中澳合作班</t>
  </si>
  <si>
    <t>1个班</t>
  </si>
  <si>
    <t>计划单列，统一招生。</t>
  </si>
  <si>
    <t>天城中学</t>
  </si>
  <si>
    <t>18个班</t>
  </si>
  <si>
    <t>桐城八中</t>
  </si>
  <si>
    <t>23个班</t>
  </si>
  <si>
    <t>统一招生。</t>
  </si>
  <si>
    <t>体艺特长班</t>
  </si>
  <si>
    <t>2个班</t>
  </si>
  <si>
    <t>计划单列，统一招生。
艺术35人（美术25人，音乐10人）；
体育25人（男15人，女10人）。</t>
  </si>
  <si>
    <t>桐城六中（江淮工业学校内）</t>
  </si>
  <si>
    <t>5个班</t>
  </si>
  <si>
    <t>吴汝纶公学</t>
  </si>
  <si>
    <t>6个班</t>
  </si>
  <si>
    <t>其他</t>
  </si>
  <si>
    <t>用于解决并列分、教育精准扶贫等专项录取。</t>
  </si>
  <si>
    <t>合计</t>
  </si>
  <si>
    <t>附件1</t>
    <phoneticPr fontId="5" type="noConversion"/>
  </si>
  <si>
    <t>桐城市2021年普通高中招生计划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</si>
</sst>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9"/>
      <name val="宋体"/>
      <charset val="134"/>
    </font>
    <font>
      <b/>
      <sz val="2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A2" sqref="A2:G2"/>
    </sheetView>
  </sheetViews>
  <sheetFormatPr defaultRowHeight="36" customHeight="1"/>
  <cols>
    <col min="1" max="1" width="11" style="2" customWidth="1"/>
    <col min="2" max="2" width="25.875" style="2" customWidth="1"/>
    <col min="3" max="4" width="11.5" style="2" customWidth="1"/>
    <col min="5" max="5" width="12.75" style="2" customWidth="1"/>
    <col min="6" max="6" width="11.5" style="2" customWidth="1"/>
    <col min="7" max="7" width="59.75" style="2" customWidth="1"/>
    <col min="8" max="16384" width="9" style="2"/>
  </cols>
  <sheetData>
    <row r="1" spans="1:7" ht="26.25" customHeight="1">
      <c r="A1" s="3" t="s">
        <v>32</v>
      </c>
    </row>
    <row r="2" spans="1:7" ht="51" customHeight="1">
      <c r="A2" s="15" t="s">
        <v>33</v>
      </c>
      <c r="B2" s="15"/>
      <c r="C2" s="15"/>
      <c r="D2" s="15"/>
      <c r="E2" s="15"/>
      <c r="F2" s="15"/>
      <c r="G2" s="15"/>
    </row>
    <row r="3" spans="1:7" s="1" customFormat="1" ht="31.5" customHeight="1">
      <c r="A3" s="16" t="s">
        <v>0</v>
      </c>
      <c r="B3" s="16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s="1" customFormat="1" ht="39" customHeight="1">
      <c r="A4" s="12" t="s">
        <v>6</v>
      </c>
      <c r="B4" s="5" t="s">
        <v>7</v>
      </c>
      <c r="C4" s="6" t="s">
        <v>8</v>
      </c>
      <c r="D4" s="6">
        <v>700</v>
      </c>
      <c r="E4" s="6">
        <f>D4*0.8</f>
        <v>560</v>
      </c>
      <c r="F4" s="6">
        <f>D4-E4</f>
        <v>140</v>
      </c>
      <c r="G4" s="7" t="s">
        <v>9</v>
      </c>
    </row>
    <row r="5" spans="1:7" s="1" customFormat="1" ht="31.5" customHeight="1">
      <c r="A5" s="12"/>
      <c r="B5" s="5" t="s">
        <v>10</v>
      </c>
      <c r="C5" s="6" t="s">
        <v>11</v>
      </c>
      <c r="D5" s="8">
        <v>135</v>
      </c>
      <c r="E5" s="6" t="s">
        <v>12</v>
      </c>
      <c r="F5" s="6" t="s">
        <v>12</v>
      </c>
      <c r="G5" s="9" t="s">
        <v>13</v>
      </c>
    </row>
    <row r="6" spans="1:7" s="1" customFormat="1" ht="31.5" customHeight="1">
      <c r="A6" s="12"/>
      <c r="B6" s="5" t="s">
        <v>14</v>
      </c>
      <c r="C6" s="6" t="s">
        <v>15</v>
      </c>
      <c r="D6" s="6">
        <v>55</v>
      </c>
      <c r="E6" s="6" t="s">
        <v>12</v>
      </c>
      <c r="F6" s="6" t="s">
        <v>12</v>
      </c>
      <c r="G6" s="9" t="s">
        <v>16</v>
      </c>
    </row>
    <row r="7" spans="1:7" s="1" customFormat="1" ht="36" customHeight="1">
      <c r="A7" s="12" t="s">
        <v>17</v>
      </c>
      <c r="B7" s="12"/>
      <c r="C7" s="6" t="s">
        <v>18</v>
      </c>
      <c r="D7" s="6">
        <v>880</v>
      </c>
      <c r="E7" s="6">
        <f>D7*0.8</f>
        <v>704</v>
      </c>
      <c r="F7" s="6">
        <f>D7-E7</f>
        <v>176</v>
      </c>
      <c r="G7" s="7" t="s">
        <v>9</v>
      </c>
    </row>
    <row r="8" spans="1:7" s="1" customFormat="1" ht="31.5" customHeight="1">
      <c r="A8" s="13" t="s">
        <v>19</v>
      </c>
      <c r="B8" s="5" t="s">
        <v>7</v>
      </c>
      <c r="C8" s="6" t="s">
        <v>20</v>
      </c>
      <c r="D8" s="6">
        <v>1140</v>
      </c>
      <c r="E8" s="6">
        <f>D8*0.8</f>
        <v>912</v>
      </c>
      <c r="F8" s="6">
        <f>D8-E8</f>
        <v>228</v>
      </c>
      <c r="G8" s="9" t="s">
        <v>21</v>
      </c>
    </row>
    <row r="9" spans="1:7" s="1" customFormat="1" ht="48.75" customHeight="1">
      <c r="A9" s="14"/>
      <c r="B9" s="5" t="s">
        <v>22</v>
      </c>
      <c r="C9" s="6" t="s">
        <v>23</v>
      </c>
      <c r="D9" s="6">
        <v>60</v>
      </c>
      <c r="E9" s="6" t="s">
        <v>12</v>
      </c>
      <c r="F9" s="6" t="s">
        <v>12</v>
      </c>
      <c r="G9" s="10" t="s">
        <v>24</v>
      </c>
    </row>
    <row r="10" spans="1:7" s="1" customFormat="1" ht="31.5" customHeight="1">
      <c r="A10" s="17" t="s">
        <v>25</v>
      </c>
      <c r="B10" s="18"/>
      <c r="C10" s="6" t="s">
        <v>26</v>
      </c>
      <c r="D10" s="6">
        <v>240</v>
      </c>
      <c r="E10" s="6" t="s">
        <v>12</v>
      </c>
      <c r="F10" s="6" t="s">
        <v>12</v>
      </c>
      <c r="G10" s="9" t="s">
        <v>21</v>
      </c>
    </row>
    <row r="11" spans="1:7" s="1" customFormat="1" ht="36" customHeight="1">
      <c r="A11" s="12" t="s">
        <v>27</v>
      </c>
      <c r="B11" s="12"/>
      <c r="C11" s="6" t="s">
        <v>28</v>
      </c>
      <c r="D11" s="6">
        <v>300</v>
      </c>
      <c r="E11" s="6" t="s">
        <v>12</v>
      </c>
      <c r="F11" s="6" t="s">
        <v>12</v>
      </c>
      <c r="G11" s="9" t="s">
        <v>21</v>
      </c>
    </row>
    <row r="12" spans="1:7" s="1" customFormat="1" ht="36" customHeight="1">
      <c r="A12" s="12" t="s">
        <v>29</v>
      </c>
      <c r="B12" s="12"/>
      <c r="C12" s="11"/>
      <c r="D12" s="6">
        <v>30</v>
      </c>
      <c r="E12" s="6"/>
      <c r="F12" s="6"/>
      <c r="G12" s="9" t="s">
        <v>30</v>
      </c>
    </row>
    <row r="13" spans="1:7" s="1" customFormat="1" ht="36" customHeight="1">
      <c r="A13" s="12" t="s">
        <v>31</v>
      </c>
      <c r="B13" s="12"/>
      <c r="C13" s="5"/>
      <c r="D13" s="5">
        <f>SUM(D4:D12)</f>
        <v>3540</v>
      </c>
      <c r="E13" s="5"/>
      <c r="F13" s="5"/>
      <c r="G13" s="5"/>
    </row>
  </sheetData>
  <mergeCells count="9">
    <mergeCell ref="A13:B13"/>
    <mergeCell ref="A4:A6"/>
    <mergeCell ref="A8:A9"/>
    <mergeCell ref="A11:B11"/>
    <mergeCell ref="A12:B12"/>
    <mergeCell ref="A2:G2"/>
    <mergeCell ref="A3:B3"/>
    <mergeCell ref="A7:B7"/>
    <mergeCell ref="A10:B10"/>
  </mergeCells>
  <phoneticPr fontId="5" type="noConversion"/>
  <printOptions horizontalCentered="1" verticalCentered="1"/>
  <pageMargins left="0.51180555555555596" right="0.51180555555555596" top="0.74791666666666701" bottom="0.74791666666666701" header="0.31458333333333299" footer="0.31458333333333299"/>
  <pageSetup paperSize="9" scale="9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2021-06-21T08:05:25Z</cp:lastPrinted>
  <dcterms:created xsi:type="dcterms:W3CDTF">2006-09-13T11:21:00Z</dcterms:created>
  <dcterms:modified xsi:type="dcterms:W3CDTF">2021-06-21T08:13:03Z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